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20" yWindow="-120" windowWidth="20730" windowHeight="11760" firstSheet="1" activeTab="1"/>
  </bookViews>
  <sheets>
    <sheet name="Школьный этап село " sheetId="10" state="hidden" r:id="rId1"/>
    <sheet name="ОО" sheetId="39" r:id="rId2"/>
  </sheets>
  <definedNames>
    <definedName name="_xlnm._FilterDatabase" localSheetId="1" hidden="1">ОО!$A$6:$ALI$6</definedName>
    <definedName name="_xlnm._FilterDatabase" localSheetId="0" hidden="1">'Школьный этап село '!$A$1:$Y$5</definedName>
    <definedName name="Z_4D48E06A_6B7C_47B6_9733_BA26A9D9EAB7_.wvu.FilterData" localSheetId="1" hidden="1">ОО!$A$6:$ALI$6</definedName>
    <definedName name="Z_4D48E06A_6B7C_47B6_9733_BA26A9D9EAB7_.wvu.FilterData" localSheetId="0" hidden="1">'Школьный этап село '!$A$5:$ALU$5</definedName>
    <definedName name="Z_8D375615_D8F5_46F9_A4E0_59F7998C8F7E_.wvu.FilterData" localSheetId="1" hidden="1">ОО!$A$6:$T$6</definedName>
    <definedName name="Z_8D375615_D8F5_46F9_A4E0_59F7998C8F7E_.wvu.FilterData" localSheetId="0" hidden="1">'Школьный этап село '!$A$5:$Z$5</definedName>
  </definedNames>
  <calcPr calcId="145621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</workbook>
</file>

<file path=xl/calcChain.xml><?xml version="1.0" encoding="utf-8"?>
<calcChain xmlns="http://schemas.openxmlformats.org/spreadsheetml/2006/main">
  <c r="F9" i="39" l="1"/>
  <c r="I7" i="39" l="1"/>
  <c r="H7" i="39"/>
  <c r="J9" i="39"/>
  <c r="K9" i="39"/>
  <c r="L9" i="39"/>
  <c r="M9" i="39"/>
  <c r="M8" i="39"/>
  <c r="L8" i="39"/>
  <c r="K8" i="39"/>
  <c r="J8" i="39"/>
  <c r="F8" i="39"/>
  <c r="D7" i="39" l="1"/>
  <c r="O7" i="39"/>
  <c r="R7" i="39"/>
  <c r="Q7" i="39"/>
  <c r="P7" i="39"/>
  <c r="G7" i="39"/>
  <c r="E7" i="39"/>
  <c r="C7" i="39"/>
  <c r="N8" i="39"/>
  <c r="K7" i="39" l="1"/>
  <c r="M7" i="39"/>
  <c r="L7" i="39"/>
  <c r="J7" i="39" l="1"/>
  <c r="T6" i="10" l="1"/>
  <c r="S6" i="10"/>
  <c r="R6" i="10"/>
  <c r="Q6" i="10"/>
  <c r="M6" i="10"/>
  <c r="L6" i="10"/>
  <c r="E6" i="10"/>
  <c r="U6" i="10" l="1"/>
  <c r="F7" i="39"/>
  <c r="N9" i="39"/>
  <c r="N7" i="39" s="1"/>
</calcChain>
</file>

<file path=xl/sharedStrings.xml><?xml version="1.0" encoding="utf-8"?>
<sst xmlns="http://schemas.openxmlformats.org/spreadsheetml/2006/main" count="78" uniqueCount="42">
  <si>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</si>
  <si>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</si>
  <si>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</si>
  <si>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</si>
  <si>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</si>
  <si>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</si>
  <si>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</si>
  <si>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</si>
  <si>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</si>
  <si>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</si>
  <si>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</si>
  <si>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</si>
  <si>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</si>
  <si>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</si>
  <si>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</si>
  <si>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</si>
  <si>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</si>
  <si>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</si>
  <si>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</si>
  <si>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</si>
  <si>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</si>
  <si>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</si>
  <si>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ВСЕГО</t>
  </si>
  <si>
    <t>Форма Мониторинга ПС-ШЭ-МО (по Форме ПС-ШЭ-2)</t>
  </si>
  <si>
    <t>многоборье (тесты)</t>
  </si>
  <si>
    <t>теоретический конкурс</t>
  </si>
  <si>
    <t>Основные Виды программы и формы проведения</t>
  </si>
  <si>
    <t>биатлон</t>
  </si>
  <si>
    <t>лыжные гонки</t>
  </si>
  <si>
    <t>Ссылка на итоговый протокол общекомандного первенства и протокол многоборья команды-победителя</t>
  </si>
  <si>
    <t>Ссылка на мероприятие</t>
  </si>
  <si>
    <t xml:space="preserve">Отчет о проведении
школьного этапа Всероссийских спортивных соревнований школьников
"Президентские состязания" (по зимним видам спорта) в 2024/2025 учебном году </t>
  </si>
  <si>
    <t>Наименование ОО</t>
  </si>
  <si>
    <t xml:space="preserve">ВСЕГО </t>
  </si>
  <si>
    <t>Общее количество обучающихся в ОО по уровням общего образования, за исключением дошкольного образования (по состоянию на 1 января 2025 г.)</t>
  </si>
  <si>
    <t>Количество обучающихся в ОО по уровням общего образования, за исключением дошкольного образования, принявших участие в школьном этапе Президентских состязаний</t>
  </si>
  <si>
    <t>Показатель процента обучающихся ОО, за исключением дошкольного образования, принявших участие в школьном этапе Президентских состязаний  %</t>
  </si>
  <si>
    <t xml:space="preserve">Общая информация проведения школьного этапа:                                                                          
 </t>
  </si>
  <si>
    <t>да/нет</t>
  </si>
  <si>
    <t>да</t>
  </si>
  <si>
    <t>нет</t>
  </si>
  <si>
    <t>ГБОУ СОШ № 1 "ОЦ" п.г.т.Стройкерамика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</si>
</sst>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 applyProtection="1">
      <alignment horizontal="center" vertical="center"/>
    </xf>
    <xf numFmtId="0" fontId="4" fillId="5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1" fontId="1" fillId="0" borderId="5" xfId="0" applyNumberFormat="1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42" t="s">
        <v>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1009" ht="36" customHeight="1" x14ac:dyDescent="0.25">
      <c r="A2" s="43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50" t="s">
        <v>0</v>
      </c>
      <c r="B3" s="50" t="s">
        <v>1</v>
      </c>
      <c r="C3" s="50" t="s">
        <v>19</v>
      </c>
      <c r="D3" s="50" t="s">
        <v>20</v>
      </c>
      <c r="E3" s="50" t="s">
        <v>21</v>
      </c>
      <c r="F3" s="45" t="s">
        <v>16</v>
      </c>
      <c r="G3" s="49"/>
      <c r="H3" s="49"/>
      <c r="I3" s="49"/>
      <c r="J3" s="49"/>
      <c r="K3" s="49"/>
      <c r="L3" s="49"/>
      <c r="M3" s="48"/>
      <c r="N3" s="45" t="s">
        <v>11</v>
      </c>
      <c r="O3" s="46"/>
      <c r="P3" s="46"/>
      <c r="Q3" s="47"/>
      <c r="R3" s="45" t="s">
        <v>17</v>
      </c>
      <c r="S3" s="46"/>
      <c r="T3" s="46"/>
      <c r="U3" s="47"/>
      <c r="V3" s="38" t="s">
        <v>12</v>
      </c>
      <c r="W3" s="41" t="s">
        <v>2</v>
      </c>
      <c r="X3" s="41"/>
      <c r="Y3" s="4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40"/>
      <c r="B4" s="40"/>
      <c r="C4" s="40"/>
      <c r="D4" s="40"/>
      <c r="E4" s="40"/>
      <c r="F4" s="45" t="s">
        <v>4</v>
      </c>
      <c r="G4" s="48"/>
      <c r="H4" s="45" t="s">
        <v>5</v>
      </c>
      <c r="I4" s="48"/>
      <c r="J4" s="45" t="s">
        <v>6</v>
      </c>
      <c r="K4" s="48"/>
      <c r="L4" s="45" t="s">
        <v>3</v>
      </c>
      <c r="M4" s="48"/>
      <c r="N4" s="36" t="s">
        <v>4</v>
      </c>
      <c r="O4" s="36" t="s">
        <v>5</v>
      </c>
      <c r="P4" s="36" t="s">
        <v>6</v>
      </c>
      <c r="Q4" s="36" t="s">
        <v>3</v>
      </c>
      <c r="R4" s="36" t="s">
        <v>4</v>
      </c>
      <c r="S4" s="36" t="s">
        <v>5</v>
      </c>
      <c r="T4" s="36" t="s">
        <v>6</v>
      </c>
      <c r="U4" s="36" t="s">
        <v>3</v>
      </c>
      <c r="V4" s="39"/>
      <c r="W4" s="41"/>
      <c r="X4" s="41"/>
      <c r="Y4" s="4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40"/>
      <c r="B5" s="40"/>
      <c r="C5" s="40"/>
      <c r="D5" s="40"/>
      <c r="E5" s="40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37"/>
      <c r="O5" s="37"/>
      <c r="P5" s="37"/>
      <c r="Q5" s="37"/>
      <c r="R5" s="37"/>
      <c r="S5" s="37"/>
      <c r="T5" s="37"/>
      <c r="U5" s="37"/>
      <c r="V5" s="40"/>
      <c r="W5" s="10" t="s">
        <v>7</v>
      </c>
      <c r="X5" s="10" t="s">
        <v>8</v>
      </c>
      <c r="Y5" s="10" t="s">
        <v>9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LI15"/>
  <sheetViews>
    <sheetView tabSelected="1" zoomScale="60" zoomScaleNormal="60" workbookViewId="0">
      <selection activeCell="P30" sqref="P30"/>
    </sheetView>
  </sheetViews>
  <sheetFormatPr defaultColWidth="14.42578125" defaultRowHeight="15" x14ac:dyDescent="0.25"/>
  <cols>
    <col min="1" max="1" width="9.28515625" style="6" customWidth="1"/>
    <col min="2" max="2" width="52.42578125" style="6" customWidth="1"/>
    <col min="3" max="3" width="17.42578125" style="6" customWidth="1"/>
    <col min="4" max="5" width="15.5703125" style="6" customWidth="1"/>
    <col min="6" max="6" width="11.28515625" style="6" customWidth="1"/>
    <col min="7" max="7" width="14.7109375" style="6" customWidth="1"/>
    <col min="8" max="8" width="16.85546875" style="6" customWidth="1"/>
    <col min="9" max="9" width="15" style="6" customWidth="1"/>
    <col min="10" max="13" width="11.28515625" style="6" customWidth="1"/>
    <col min="14" max="14" width="12.42578125" style="6" customWidth="1"/>
    <col min="15" max="15" width="20.85546875" style="16" customWidth="1"/>
    <col min="16" max="16" width="19.7109375" style="19" customWidth="1"/>
    <col min="17" max="17" width="18.85546875" style="25" customWidth="1"/>
    <col min="18" max="18" width="18.85546875" style="26" customWidth="1"/>
    <col min="19" max="19" width="18.140625" style="16" customWidth="1"/>
    <col min="20" max="20" width="22.42578125" style="16" customWidth="1"/>
    <col min="21" max="997" width="12.7109375" style="6" customWidth="1"/>
    <col min="998" max="16384" width="14.42578125" style="6"/>
  </cols>
  <sheetData>
    <row r="1" spans="1:997" x14ac:dyDescent="0.25">
      <c r="A1" s="42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997" ht="100.5" customHeight="1" x14ac:dyDescent="0.25">
      <c r="A2" s="43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</row>
    <row r="3" spans="1:997" ht="131.25" customHeight="1" x14ac:dyDescent="0.25">
      <c r="A3" s="50" t="s">
        <v>0</v>
      </c>
      <c r="B3" s="63" t="s">
        <v>32</v>
      </c>
      <c r="C3" s="72" t="s">
        <v>34</v>
      </c>
      <c r="D3" s="66"/>
      <c r="E3" s="66"/>
      <c r="F3" s="67"/>
      <c r="G3" s="65" t="s">
        <v>35</v>
      </c>
      <c r="H3" s="66"/>
      <c r="I3" s="66"/>
      <c r="J3" s="67"/>
      <c r="K3" s="65" t="s">
        <v>36</v>
      </c>
      <c r="L3" s="66"/>
      <c r="M3" s="66"/>
      <c r="N3" s="66"/>
      <c r="O3" s="60" t="s">
        <v>37</v>
      </c>
      <c r="P3" s="60"/>
      <c r="Q3" s="60"/>
      <c r="R3" s="60"/>
      <c r="S3" s="51" t="s">
        <v>29</v>
      </c>
      <c r="T3" s="51" t="s">
        <v>30</v>
      </c>
      <c r="U3" s="54" t="s">
        <v>2</v>
      </c>
      <c r="V3" s="55"/>
      <c r="W3" s="5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</row>
    <row r="4" spans="1:997" ht="51" customHeight="1" x14ac:dyDescent="0.25">
      <c r="A4" s="40"/>
      <c r="B4" s="64"/>
      <c r="C4" s="73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6</v>
      </c>
      <c r="J4" s="68" t="s">
        <v>3</v>
      </c>
      <c r="K4" s="68" t="s">
        <v>4</v>
      </c>
      <c r="L4" s="68" t="s">
        <v>5</v>
      </c>
      <c r="M4" s="68" t="s">
        <v>6</v>
      </c>
      <c r="N4" s="70" t="s">
        <v>3</v>
      </c>
      <c r="O4" s="60" t="s">
        <v>26</v>
      </c>
      <c r="P4" s="60"/>
      <c r="Q4" s="60"/>
      <c r="R4" s="60"/>
      <c r="S4" s="52"/>
      <c r="T4" s="52"/>
      <c r="U4" s="57"/>
      <c r="V4" s="58"/>
      <c r="W4" s="59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</row>
    <row r="5" spans="1:997" s="19" customFormat="1" ht="51" customHeight="1" x14ac:dyDescent="0.25">
      <c r="A5" s="40"/>
      <c r="B5" s="64"/>
      <c r="C5" s="74"/>
      <c r="D5" s="69"/>
      <c r="E5" s="69"/>
      <c r="F5" s="69"/>
      <c r="G5" s="69"/>
      <c r="H5" s="69"/>
      <c r="I5" s="69"/>
      <c r="J5" s="69"/>
      <c r="K5" s="69"/>
      <c r="L5" s="69"/>
      <c r="M5" s="69"/>
      <c r="N5" s="71"/>
      <c r="O5" s="35" t="s">
        <v>24</v>
      </c>
      <c r="P5" s="35" t="s">
        <v>27</v>
      </c>
      <c r="Q5" s="35" t="s">
        <v>25</v>
      </c>
      <c r="R5" s="35" t="s">
        <v>28</v>
      </c>
      <c r="S5" s="52"/>
      <c r="T5" s="52"/>
      <c r="U5" s="61" t="s">
        <v>7</v>
      </c>
      <c r="V5" s="61" t="s">
        <v>8</v>
      </c>
      <c r="W5" s="61" t="s">
        <v>9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</row>
    <row r="6" spans="1:997" ht="206.25" customHeight="1" x14ac:dyDescent="0.25">
      <c r="A6" s="40"/>
      <c r="B6" s="64"/>
      <c r="C6" s="74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27" t="s">
        <v>38</v>
      </c>
      <c r="P6" s="34" t="s">
        <v>38</v>
      </c>
      <c r="Q6" s="34" t="s">
        <v>38</v>
      </c>
      <c r="R6" s="34" t="s">
        <v>38</v>
      </c>
      <c r="S6" s="53"/>
      <c r="T6" s="53"/>
      <c r="U6" s="62"/>
      <c r="V6" s="62"/>
      <c r="W6" s="62"/>
    </row>
    <row r="7" spans="1:997" s="13" customFormat="1" ht="26.25" customHeight="1" x14ac:dyDescent="0.25">
      <c r="A7" s="75" t="s">
        <v>33</v>
      </c>
      <c r="B7" s="76"/>
      <c r="C7" s="28" t="e">
        <f>SUM(#REF!+#REF!)</f>
        <v>#REF!</v>
      </c>
      <c r="D7" s="28" t="e">
        <f>SUM(#REF!+#REF!)</f>
        <v>#REF!</v>
      </c>
      <c r="E7" s="28" t="e">
        <f>SUM(#REF!+#REF!)</f>
        <v>#REF!</v>
      </c>
      <c r="F7" s="15">
        <f>F9</f>
        <v>0</v>
      </c>
      <c r="G7" s="28" t="e">
        <f>SUM(#REF!+#REF!)</f>
        <v>#REF!</v>
      </c>
      <c r="H7" s="28" t="e">
        <f>SUM(#REF!+#REF!)</f>
        <v>#REF!</v>
      </c>
      <c r="I7" s="28" t="e">
        <f>SUM(#REF!+#REF!)</f>
        <v>#REF!</v>
      </c>
      <c r="J7" s="15">
        <f>J9</f>
        <v>0</v>
      </c>
      <c r="K7" s="14">
        <f>K9</f>
        <v>0</v>
      </c>
      <c r="L7" s="14">
        <f>L9</f>
        <v>0</v>
      </c>
      <c r="M7" s="14">
        <f>M9</f>
        <v>0</v>
      </c>
      <c r="N7" s="14">
        <f>N9</f>
        <v>0</v>
      </c>
      <c r="O7" s="18" t="e">
        <f>SUM(#REF!+#REF!)</f>
        <v>#REF!</v>
      </c>
      <c r="P7" s="18" t="e">
        <f>SUM(#REF!+#REF!)</f>
        <v>#REF!</v>
      </c>
      <c r="Q7" s="18" t="e">
        <f>SUM(#REF!+#REF!)</f>
        <v>#REF!</v>
      </c>
      <c r="R7" s="18" t="e">
        <f>SUM(#REF!+#REF!)</f>
        <v>#REF!</v>
      </c>
      <c r="S7" s="18"/>
      <c r="T7" s="18"/>
      <c r="U7" s="29"/>
      <c r="V7" s="29"/>
      <c r="W7" s="29"/>
    </row>
    <row r="8" spans="1:997" s="33" customFormat="1" ht="51" customHeight="1" x14ac:dyDescent="0.25">
      <c r="A8" s="80">
        <v>1</v>
      </c>
      <c r="B8" s="79" t="s">
        <v>41</v>
      </c>
      <c r="C8" s="24">
        <v>444</v>
      </c>
      <c r="D8" s="24">
        <v>544</v>
      </c>
      <c r="E8" s="24">
        <v>75</v>
      </c>
      <c r="F8" s="12">
        <f t="shared" ref="F8" si="0">SUM(C8+D8+E8)</f>
        <v>1063</v>
      </c>
      <c r="G8" s="24">
        <v>291</v>
      </c>
      <c r="H8" s="24">
        <v>502</v>
      </c>
      <c r="I8" s="24">
        <v>70</v>
      </c>
      <c r="J8" s="12">
        <f t="shared" ref="J8" si="1">SUM(G8+H8+I8)</f>
        <v>863</v>
      </c>
      <c r="K8" s="11">
        <f t="shared" ref="K8" si="2">IFERROR(G8/C8*100,0)</f>
        <v>65.540540540540533</v>
      </c>
      <c r="L8" s="11">
        <f t="shared" ref="L8" si="3">IFERROR(H8/D8*100,0)</f>
        <v>92.279411764705884</v>
      </c>
      <c r="M8" s="11">
        <f t="shared" ref="M8" si="4">IFERROR(I8/E8*100,0)</f>
        <v>93.333333333333329</v>
      </c>
      <c r="N8" s="11">
        <f t="shared" ref="N8" si="5">IFERROR(J8/F8*100,0)</f>
        <v>81.18532455315146</v>
      </c>
      <c r="O8" s="17" t="s">
        <v>39</v>
      </c>
      <c r="P8" s="17" t="s">
        <v>40</v>
      </c>
      <c r="Q8" s="30" t="s">
        <v>39</v>
      </c>
      <c r="R8" s="30" t="s">
        <v>39</v>
      </c>
      <c r="S8" s="30"/>
      <c r="T8" s="30"/>
      <c r="U8" s="24"/>
      <c r="V8" s="24"/>
      <c r="W8" s="24"/>
    </row>
    <row r="9" spans="1:997" s="31" customFormat="1" ht="25.5" customHeight="1" x14ac:dyDescent="0.25">
      <c r="A9" s="77" t="s">
        <v>22</v>
      </c>
      <c r="B9" s="78"/>
      <c r="C9" s="81"/>
      <c r="D9" s="20"/>
      <c r="E9" s="20"/>
      <c r="F9" s="20">
        <f t="shared" ref="F9" si="6">SUM(C9+D9+E9)</f>
        <v>0</v>
      </c>
      <c r="G9" s="20"/>
      <c r="H9" s="20"/>
      <c r="I9" s="20"/>
      <c r="J9" s="20">
        <f t="shared" ref="J9" si="7">SUM(G9+H9+I9)</f>
        <v>0</v>
      </c>
      <c r="K9" s="21">
        <f t="shared" ref="K9:N9" si="8">IFERROR(G9/C9*100,0)</f>
        <v>0</v>
      </c>
      <c r="L9" s="21">
        <f t="shared" si="8"/>
        <v>0</v>
      </c>
      <c r="M9" s="21">
        <f t="shared" si="8"/>
        <v>0</v>
      </c>
      <c r="N9" s="21">
        <f t="shared" si="8"/>
        <v>0</v>
      </c>
      <c r="O9" s="22"/>
      <c r="P9" s="22"/>
      <c r="Q9" s="23"/>
      <c r="R9" s="23"/>
      <c r="S9" s="23"/>
      <c r="T9" s="23"/>
      <c r="U9" s="20"/>
      <c r="V9" s="20"/>
      <c r="W9" s="20"/>
    </row>
    <row r="12" spans="1:997" x14ac:dyDescent="0.25">
      <c r="B12" s="31"/>
    </row>
    <row r="15" spans="1:997" ht="18.75" x14ac:dyDescent="0.25">
      <c r="B15" s="32"/>
    </row>
  </sheetData>
  <sheetProtection insertRows="0" deleteRows="0" sort="0" autoFilter="0" pivotTables="0"/>
  <mergeCells count="29">
    <mergeCell ref="L4:L6"/>
    <mergeCell ref="A7:B7"/>
    <mergeCell ref="A9:B9"/>
    <mergeCell ref="H4:H6"/>
    <mergeCell ref="I4:I6"/>
    <mergeCell ref="A1:T1"/>
    <mergeCell ref="A2:T2"/>
    <mergeCell ref="A3:A6"/>
    <mergeCell ref="B3:B6"/>
    <mergeCell ref="G3:J3"/>
    <mergeCell ref="K3:N3"/>
    <mergeCell ref="G4:G6"/>
    <mergeCell ref="M4:M6"/>
    <mergeCell ref="N4:N6"/>
    <mergeCell ref="J4:J6"/>
    <mergeCell ref="C3:F3"/>
    <mergeCell ref="C4:C6"/>
    <mergeCell ref="D4:D6"/>
    <mergeCell ref="E4:E6"/>
    <mergeCell ref="F4:F6"/>
    <mergeCell ref="K4:K6"/>
    <mergeCell ref="T3:T6"/>
    <mergeCell ref="U3:W4"/>
    <mergeCell ref="O4:R4"/>
    <mergeCell ref="U5:U6"/>
    <mergeCell ref="V5:V6"/>
    <mergeCell ref="W5:W6"/>
    <mergeCell ref="O3:R3"/>
    <mergeCell ref="S3:S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8:I8">
      <formula1>0</formula1>
      <formula2>C8</formula2>
    </dataValidation>
  </dataValidations>
  <pageMargins left="0" right="0" top="7.874015748031496E-2" bottom="0.15748031496062992" header="0" footer="0"/>
  <pageSetup paperSize="9" scale="44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Школьный этап село </vt:lpstr>
      <vt:lpstr>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1q</dc:creator>
  <cp:lastModifiedBy>User</cp:lastModifiedBy>
  <cp:lastPrinted>2024-05-30T10:37:36Z</cp:lastPrinted>
  <dcterms:created xsi:type="dcterms:W3CDTF">2021-04-20T11:25:54Z</dcterms:created>
  <dcterms:modified xsi:type="dcterms:W3CDTF">2025-02-07T06:14:10Z</dcterms:modified>
</cp:coreProperties>
</file>